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.shortcut-targets-by-id\0Bw1eDsLl0PagNUZDejdXME5jcmc\RC LLEIDA\Comités\Comité La Fundació Rotaria\Subcomité Campanya Oli Cuadrat Valley\"/>
    </mc:Choice>
  </mc:AlternateContent>
  <xr:revisionPtr revIDLastSave="0" documentId="13_ncr:1_{881C473B-DF5E-4D40-819F-7F7D574E96B2}" xr6:coauthVersionLast="47" xr6:coauthVersionMax="47" xr10:uidLastSave="{00000000-0000-0000-0000-000000000000}"/>
  <bookViews>
    <workbookView xWindow="-28920" yWindow="-120" windowWidth="23280" windowHeight="13200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Hoja1!$A$1:$H$43</definedName>
    <definedName name="Print_Area_0" localSheetId="0">Hoja1!$A$1:$H$43</definedName>
    <definedName name="Print_Area_0_0" localSheetId="0">Hoja1!$A$1:$H$43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F7" i="1"/>
  <c r="F8" i="1"/>
  <c r="F9" i="1"/>
  <c r="F6" i="1"/>
  <c r="F12" i="1" l="1"/>
</calcChain>
</file>

<file path=xl/sharedStrings.xml><?xml version="1.0" encoding="utf-8"?>
<sst xmlns="http://schemas.openxmlformats.org/spreadsheetml/2006/main" count="48" uniqueCount="41">
  <si>
    <t>Importe</t>
  </si>
  <si>
    <t>nombre y apellidos o razón social:</t>
  </si>
  <si>
    <t>dirección :</t>
  </si>
  <si>
    <t>Datos beneficiario puntos donación LFR:</t>
  </si>
  <si>
    <t>FORMA DE PAGO:</t>
  </si>
  <si>
    <t xml:space="preserve">Indicar nombre del rotario o del Club </t>
  </si>
  <si>
    <t>Rotary ID</t>
  </si>
  <si>
    <t>DATOS DE ENTREGA:</t>
  </si>
  <si>
    <t>província:</t>
  </si>
  <si>
    <t>província :</t>
  </si>
  <si>
    <t>email:</t>
  </si>
  <si>
    <t>persona de contacto, horarios…</t>
  </si>
  <si>
    <t>DATOS DE FACTURACIÓN (si son diferentes de la dirección de entrega):</t>
  </si>
  <si>
    <t>e-mail PEDIDOS y CONSULTAS  rotary.lleida@rotary2202.org</t>
  </si>
  <si>
    <t>teléfono:</t>
  </si>
  <si>
    <t>código postal:</t>
  </si>
  <si>
    <t>localidad:</t>
  </si>
  <si>
    <t>NIF / CIF:</t>
  </si>
  <si>
    <t>Consultas (solo Whatsapp):  635 290 575</t>
  </si>
  <si>
    <t>HOJA DE PEDIDO: Aceite Solidario Cuadrat Valley del RC de Lleida. 2024 - 2025</t>
  </si>
  <si>
    <t>L'Oli Bio Reserva Família 500 ML</t>
  </si>
  <si>
    <t>Precio Botella</t>
  </si>
  <si>
    <t>Elixir Bio 500 ML</t>
  </si>
  <si>
    <t>Elixir Despinyolat Bio 500 ML</t>
  </si>
  <si>
    <t>Producto</t>
  </si>
  <si>
    <t>Caja REGALO de cartón (opcional)</t>
  </si>
  <si>
    <t>Unidades</t>
  </si>
  <si>
    <r>
      <t xml:space="preserve">Recogida en la Finca Cuadrat Valley  </t>
    </r>
    <r>
      <rPr>
        <b/>
        <sz val="11"/>
        <color rgb="FF000000"/>
        <rFont val="Arial"/>
        <family val="2"/>
      </rPr>
      <t>SIN CARGO</t>
    </r>
  </si>
  <si>
    <t>De 3 a 5 unidades: 11€.  De 6 a 10 unidades. 13,50€</t>
  </si>
  <si>
    <t xml:space="preserve">TOTAL </t>
  </si>
  <si>
    <t>ROTARY CLUB LLEIDA</t>
  </si>
  <si>
    <r>
      <rPr>
        <b/>
        <sz val="12"/>
        <color rgb="FFFF0000"/>
        <rFont val="Arial"/>
        <family val="2"/>
      </rPr>
      <t xml:space="preserve">Concepto: CUADRAT VALLEY + Nombre. </t>
    </r>
    <r>
      <rPr>
        <sz val="12"/>
        <color rgb="FFFF0000"/>
        <rFont val="Arial"/>
        <family val="2"/>
      </rPr>
      <t xml:space="preserve">  </t>
    </r>
    <r>
      <rPr>
        <sz val="12"/>
        <rFont val="Arial"/>
        <family val="2"/>
      </rPr>
      <t>Enviar JUSTIFICANTE DE PAGO junto con hoja de pedido a rotary.lleida@rotary2202.org</t>
    </r>
  </si>
  <si>
    <t>*Plazo de entrega aprox. entre 7 y 10 dias, después de confirmar pago.  Precios con IVA incluido.</t>
  </si>
  <si>
    <t>70% al programa EndPolioNow</t>
  </si>
  <si>
    <t>30% al fondo de proyectos del Rotary Club de Lleida</t>
  </si>
  <si>
    <t>Pedido mínimo 3 Botellas. Impuestos incluidos.</t>
  </si>
  <si>
    <t>*Aportación del 10% de la base imponible (sin IVA) repartido de la siguiente forma:</t>
  </si>
  <si>
    <t xml:space="preserve">TRANSPORTE </t>
  </si>
  <si>
    <t>*Banco de Santander</t>
  </si>
  <si>
    <t>ES5000491886782710711468</t>
  </si>
  <si>
    <t>Transferencia bancaria o ingreso en el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</si>
</sst>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8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9"/>
      <color rgb="FF000000"/>
      <name val="Arial"/>
      <family val="2"/>
      <charset val="1"/>
    </font>
    <font>
      <b/>
      <sz val="11"/>
      <color rgb="FF000000"/>
      <name val="Arial"/>
      <family val="2"/>
    </font>
    <font>
      <u/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sz val="11"/>
      <color rgb="FF222222"/>
      <name val="Open Sans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164" fontId="2" fillId="0" borderId="0" xfId="0" applyNumberFormat="1" applyFont="1"/>
    <xf numFmtId="0" fontId="2" fillId="0" borderId="2" xfId="0" applyFont="1" applyBorder="1" applyAlignment="1">
      <alignment vertical="center"/>
    </xf>
    <xf numFmtId="0" fontId="1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8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44" fontId="0" fillId="0" borderId="2" xfId="2" applyFont="1" applyBorder="1" applyAlignment="1">
      <alignment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2" xfId="2" applyFont="1" applyBorder="1" applyAlignment="1">
      <alignment horizontal="center" vertical="center"/>
    </xf>
    <xf numFmtId="44" fontId="1" fillId="0" borderId="9" xfId="2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2" xfId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12" fillId="0" borderId="2" xfId="1" applyBorder="1" applyAlignment="1">
      <alignment vertical="center"/>
    </xf>
    <xf numFmtId="0" fontId="12" fillId="0" borderId="4" xfId="1" applyBorder="1" applyAlignment="1">
      <alignment horizontal="center" vertical="center"/>
    </xf>
    <xf numFmtId="0" fontId="12" fillId="0" borderId="8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4" xfId="2" applyNumberFormat="1" applyFont="1" applyBorder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1524000</xdr:rowOff>
    </xdr:from>
    <xdr:to>
      <xdr:col>1</xdr:col>
      <xdr:colOff>3076575</xdr:colOff>
      <xdr:row>0</xdr:row>
      <xdr:rowOff>1943100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C010DC-0754-11CA-7EF3-3A342741A632}"/>
            </a:ext>
          </a:extLst>
        </xdr:cNvPr>
        <xdr:cNvSpPr/>
      </xdr:nvSpPr>
      <xdr:spPr>
        <a:xfrm>
          <a:off x="800100" y="1524000"/>
          <a:ext cx="2581275" cy="4191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3</xdr:col>
      <xdr:colOff>248429</xdr:colOff>
      <xdr:row>0</xdr:row>
      <xdr:rowOff>3172268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C70171-0104-86D3-CF66-2258CCA3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5582429" cy="3172268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0</xdr:row>
      <xdr:rowOff>1895476</xdr:rowOff>
    </xdr:from>
    <xdr:to>
      <xdr:col>7</xdr:col>
      <xdr:colOff>629014</xdr:colOff>
      <xdr:row>0</xdr:row>
      <xdr:rowOff>3105386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44CA123-39A6-1290-B058-7AABC06E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1895476"/>
          <a:ext cx="3334114" cy="1209910"/>
        </a:xfrm>
        <a:prstGeom prst="rect">
          <a:avLst/>
        </a:prstGeom>
      </xdr:spPr>
    </xdr:pic>
    <xdr:clientData/>
  </xdr:twoCellAnchor>
  <xdr:twoCellAnchor editAs="oneCell">
    <xdr:from>
      <xdr:col>1</xdr:col>
      <xdr:colOff>3381511</xdr:colOff>
      <xdr:row>0</xdr:row>
      <xdr:rowOff>1914525</xdr:rowOff>
    </xdr:from>
    <xdr:to>
      <xdr:col>2</xdr:col>
      <xdr:colOff>752475</xdr:colOff>
      <xdr:row>0</xdr:row>
      <xdr:rowOff>3009730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96AA42-76F5-5B75-3FA2-9E80C21EC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811" y="1914525"/>
          <a:ext cx="876164" cy="109520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316523</xdr:rowOff>
    </xdr:from>
    <xdr:to>
      <xdr:col>5</xdr:col>
      <xdr:colOff>1562100</xdr:colOff>
      <xdr:row>0</xdr:row>
      <xdr:rowOff>1752600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10D003-1940-3BF0-2816-D67F29E4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81800" y="316523"/>
          <a:ext cx="1524000" cy="1436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tabSelected="1" showWhiteSpace="0" zoomScaleNormal="100" workbookViewId="0">
      <selection activeCell="H8" sqref="H8"/>
    </sheetView>
  </sheetViews>
  <sheetFormatPr baseColWidth="10" defaultColWidth="9" defaultRowHeight="14.25" x14ac:dyDescent="0.2"/>
  <cols>
    <col min="1" max="1" width="1.5" customWidth="1"/>
    <col min="2" max="2" width="46" customWidth="1"/>
    <col min="3" max="3" width="23.25" customWidth="1"/>
    <col min="4" max="4" width="14.125"/>
    <col min="5" max="5" width="3.625" style="1" customWidth="1"/>
    <col min="6" max="6" width="20.625" style="2" customWidth="1"/>
    <col min="7" max="7" width="2.625" style="2" customWidth="1"/>
    <col min="8" max="8" width="34.75" style="2" customWidth="1"/>
    <col min="9" max="9" width="4.125" customWidth="1"/>
    <col min="10" max="14" width="12"/>
    <col min="15" max="15" width="13.375"/>
    <col min="16" max="1025" width="12"/>
  </cols>
  <sheetData>
    <row r="1" spans="2:8" ht="270.75" customHeight="1" x14ac:dyDescent="0.25">
      <c r="B1" s="24"/>
      <c r="D1" s="3"/>
      <c r="E1" s="3"/>
      <c r="F1" s="3"/>
      <c r="G1" s="3"/>
      <c r="H1" s="3"/>
    </row>
    <row r="2" spans="2:8" ht="41.25" customHeight="1" x14ac:dyDescent="0.2">
      <c r="B2" s="83" t="s">
        <v>19</v>
      </c>
      <c r="C2" s="83"/>
      <c r="D2" s="83"/>
      <c r="E2" s="83"/>
      <c r="F2" s="83"/>
      <c r="G2" s="83"/>
      <c r="H2" s="84"/>
    </row>
    <row r="3" spans="2:8" ht="2.25" hidden="1" customHeight="1" x14ac:dyDescent="0.2"/>
    <row r="5" spans="2:8" s="8" customFormat="1" ht="19.5" customHeight="1" x14ac:dyDescent="0.2">
      <c r="B5" s="5" t="s">
        <v>24</v>
      </c>
      <c r="C5" s="6" t="s">
        <v>21</v>
      </c>
      <c r="D5" s="89" t="s">
        <v>26</v>
      </c>
      <c r="E5" s="90"/>
      <c r="F5" s="7" t="s">
        <v>0</v>
      </c>
      <c r="G5" s="4"/>
    </row>
    <row r="6" spans="2:8" ht="24" customHeight="1" x14ac:dyDescent="0.2">
      <c r="B6" s="40" t="s">
        <v>20</v>
      </c>
      <c r="C6" s="41">
        <v>14</v>
      </c>
      <c r="D6" s="91">
        <v>0</v>
      </c>
      <c r="E6" s="92"/>
      <c r="F6" s="42">
        <f>C6*D6</f>
        <v>0</v>
      </c>
    </row>
    <row r="7" spans="2:8" ht="21.75" customHeight="1" x14ac:dyDescent="0.2">
      <c r="B7" s="40" t="s">
        <v>22</v>
      </c>
      <c r="C7" s="41">
        <v>16</v>
      </c>
      <c r="D7" s="91">
        <v>0</v>
      </c>
      <c r="E7" s="92"/>
      <c r="F7" s="42">
        <f t="shared" ref="F7:F9" si="0">C7*D7</f>
        <v>0</v>
      </c>
    </row>
    <row r="8" spans="2:8" ht="21.75" customHeight="1" x14ac:dyDescent="0.2">
      <c r="B8" s="40" t="s">
        <v>23</v>
      </c>
      <c r="C8" s="41">
        <v>18</v>
      </c>
      <c r="D8" s="91">
        <v>0</v>
      </c>
      <c r="E8" s="92"/>
      <c r="F8" s="42">
        <f t="shared" si="0"/>
        <v>0</v>
      </c>
    </row>
    <row r="9" spans="2:8" ht="23.25" customHeight="1" x14ac:dyDescent="0.2">
      <c r="B9" s="40" t="s">
        <v>25</v>
      </c>
      <c r="C9" s="43">
        <v>1.5</v>
      </c>
      <c r="D9" s="91">
        <v>0</v>
      </c>
      <c r="E9" s="92"/>
      <c r="F9" s="42">
        <f t="shared" si="0"/>
        <v>0</v>
      </c>
    </row>
    <row r="10" spans="2:8" ht="14.25" customHeight="1" x14ac:dyDescent="0.2">
      <c r="B10" s="39"/>
    </row>
    <row r="11" spans="2:8" ht="13.5" customHeight="1" thickBot="1" x14ac:dyDescent="0.25">
      <c r="B11" s="34" t="s">
        <v>37</v>
      </c>
      <c r="D11" s="1"/>
      <c r="F11" s="31"/>
    </row>
    <row r="12" spans="2:8" ht="25.5" customHeight="1" thickBot="1" x14ac:dyDescent="0.3">
      <c r="B12" t="s">
        <v>27</v>
      </c>
      <c r="D12" s="56" t="s">
        <v>29</v>
      </c>
      <c r="E12" s="57"/>
      <c r="F12" s="55" t="e">
        <f>SUM(F4:F9)+C13</f>
        <v>#VALUE!</v>
      </c>
    </row>
    <row r="13" spans="2:8" ht="18.75" customHeight="1" x14ac:dyDescent="0.2">
      <c r="B13" t="s">
        <v>28</v>
      </c>
      <c r="C13" s="54" t="str">
        <f>IF(SUM(D6:D8)&lt;=2,"Pedido mínimo 3 botellas",IF(SUM(D6:D8)&lt;=5,11,IF(SUM(D6:D8)&lt;=10,13.5,"Consultar")))</f>
        <v>Pedido mínimo 3 botellas</v>
      </c>
      <c r="D13" s="1"/>
      <c r="F13" s="46"/>
    </row>
    <row r="14" spans="2:8" ht="18" customHeight="1" x14ac:dyDescent="0.25">
      <c r="B14" s="30" t="s">
        <v>35</v>
      </c>
      <c r="D14" s="9"/>
      <c r="E14" s="27"/>
      <c r="F14" s="11"/>
    </row>
    <row r="15" spans="2:8" ht="18" x14ac:dyDescent="0.25">
      <c r="D15" s="9"/>
      <c r="E15" s="27"/>
      <c r="F15" s="28"/>
    </row>
    <row r="16" spans="2:8" ht="24.75" customHeight="1" x14ac:dyDescent="0.3">
      <c r="B16" s="29" t="s">
        <v>36</v>
      </c>
      <c r="D16" s="9"/>
      <c r="E16" s="27"/>
      <c r="F16" s="28"/>
      <c r="G16" s="44"/>
      <c r="H16" s="44"/>
    </row>
    <row r="17" spans="1:8" ht="16.5" customHeight="1" x14ac:dyDescent="0.3">
      <c r="B17" s="53" t="s">
        <v>33</v>
      </c>
      <c r="C17" s="44"/>
      <c r="D17" s="44"/>
      <c r="E17" s="44"/>
      <c r="F17" s="44"/>
    </row>
    <row r="18" spans="1:8" s="10" customFormat="1" ht="12.75" customHeight="1" x14ac:dyDescent="0.2">
      <c r="B18" t="s">
        <v>34</v>
      </c>
      <c r="C18"/>
      <c r="D18"/>
      <c r="E18" s="1"/>
      <c r="F18" s="2"/>
      <c r="H18" s="45"/>
    </row>
    <row r="19" spans="1:8" ht="43.5" customHeight="1" x14ac:dyDescent="0.2">
      <c r="B19" s="10" t="s">
        <v>18</v>
      </c>
      <c r="C19" s="10"/>
      <c r="D19" s="65" t="s">
        <v>13</v>
      </c>
      <c r="E19" s="66"/>
      <c r="F19" s="66"/>
      <c r="G19" s="66"/>
      <c r="H19" s="67"/>
    </row>
    <row r="20" spans="1:8" s="15" customFormat="1" ht="20.100000000000001" customHeight="1" x14ac:dyDescent="0.25">
      <c r="B20" s="11"/>
      <c r="C20" s="11"/>
      <c r="D20" s="11"/>
      <c r="E20" s="12"/>
      <c r="F20" s="13"/>
      <c r="G20" s="17"/>
      <c r="H20" s="17"/>
    </row>
    <row r="21" spans="1:8" ht="20.100000000000001" customHeight="1" x14ac:dyDescent="0.2">
      <c r="A21" s="15"/>
      <c r="B21" s="14" t="s">
        <v>7</v>
      </c>
      <c r="C21" s="15"/>
      <c r="D21" s="15"/>
      <c r="E21" s="16"/>
      <c r="F21" s="17"/>
      <c r="G21" s="71"/>
      <c r="H21" s="71"/>
    </row>
    <row r="22" spans="1:8" ht="20.100000000000001" customHeight="1" x14ac:dyDescent="0.2">
      <c r="A22" s="15"/>
      <c r="B22" s="18" t="s">
        <v>1</v>
      </c>
      <c r="C22" s="85"/>
      <c r="D22" s="85"/>
      <c r="E22" s="85"/>
      <c r="F22" s="35" t="s">
        <v>17</v>
      </c>
      <c r="G22" s="70"/>
      <c r="H22" s="70"/>
    </row>
    <row r="23" spans="1:8" ht="20.100000000000001" customHeight="1" x14ac:dyDescent="0.2">
      <c r="A23" s="15"/>
      <c r="B23" s="18" t="s">
        <v>2</v>
      </c>
      <c r="C23" s="80"/>
      <c r="D23" s="80"/>
      <c r="E23" s="80"/>
      <c r="F23" s="35" t="s">
        <v>16</v>
      </c>
      <c r="G23" s="81"/>
      <c r="H23" s="82"/>
    </row>
    <row r="24" spans="1:8" ht="20.100000000000001" customHeight="1" x14ac:dyDescent="0.2">
      <c r="A24" s="15"/>
      <c r="B24" s="18" t="s">
        <v>9</v>
      </c>
      <c r="C24" s="80"/>
      <c r="D24" s="80"/>
      <c r="E24" s="80"/>
      <c r="F24" s="35" t="s">
        <v>15</v>
      </c>
      <c r="G24" s="87"/>
      <c r="H24" s="88"/>
    </row>
    <row r="25" spans="1:8" ht="20.100000000000001" customHeight="1" x14ac:dyDescent="0.2">
      <c r="A25" s="15"/>
      <c r="B25" s="18" t="s">
        <v>10</v>
      </c>
      <c r="C25" s="86"/>
      <c r="D25" s="86"/>
      <c r="E25" s="86"/>
      <c r="F25" s="35" t="s">
        <v>14</v>
      </c>
      <c r="G25" s="37"/>
      <c r="H25" s="38"/>
    </row>
    <row r="26" spans="1:8" s="11" customFormat="1" ht="18" x14ac:dyDescent="0.25">
      <c r="B26" s="18" t="s">
        <v>11</v>
      </c>
      <c r="C26" s="62"/>
      <c r="D26" s="63"/>
      <c r="E26" s="63"/>
      <c r="F26" s="63"/>
      <c r="G26" s="63"/>
      <c r="H26" s="64"/>
    </row>
    <row r="27" spans="1:8" ht="18.75" thickBot="1" x14ac:dyDescent="0.3">
      <c r="A27" s="11"/>
      <c r="B27" s="22"/>
      <c r="C27" s="22"/>
      <c r="D27" s="22"/>
      <c r="E27" s="20"/>
      <c r="F27" s="21"/>
      <c r="G27" s="21"/>
      <c r="H27" s="21"/>
    </row>
    <row r="28" spans="1:8" ht="18" x14ac:dyDescent="0.25">
      <c r="A28" s="15"/>
      <c r="B28" s="11"/>
      <c r="C28" s="11"/>
      <c r="D28" s="11"/>
      <c r="E28" s="12"/>
      <c r="F28" s="13"/>
      <c r="G28" s="17"/>
      <c r="H28" s="17"/>
    </row>
    <row r="29" spans="1:8" ht="20.25" customHeight="1" x14ac:dyDescent="0.2">
      <c r="A29" s="15"/>
      <c r="B29" s="14" t="s">
        <v>12</v>
      </c>
      <c r="C29" s="15"/>
      <c r="D29" s="15"/>
      <c r="E29" s="16"/>
      <c r="F29" s="17"/>
      <c r="G29" s="71"/>
      <c r="H29" s="71"/>
    </row>
    <row r="30" spans="1:8" ht="18" x14ac:dyDescent="0.2">
      <c r="A30" s="15"/>
      <c r="B30" s="37" t="s">
        <v>1</v>
      </c>
      <c r="C30" s="70"/>
      <c r="D30" s="70"/>
      <c r="E30" s="70"/>
      <c r="F30" s="35" t="s">
        <v>17</v>
      </c>
      <c r="G30" s="70"/>
      <c r="H30" s="70"/>
    </row>
    <row r="31" spans="1:8" ht="18" x14ac:dyDescent="0.2">
      <c r="A31" s="15"/>
      <c r="B31" s="37" t="s">
        <v>2</v>
      </c>
      <c r="C31" s="70"/>
      <c r="D31" s="70"/>
      <c r="E31" s="70"/>
      <c r="F31" s="35" t="s">
        <v>16</v>
      </c>
      <c r="G31" s="70"/>
      <c r="H31" s="70"/>
    </row>
    <row r="32" spans="1:8" ht="18" x14ac:dyDescent="0.2">
      <c r="A32" s="15"/>
      <c r="B32" s="37" t="s">
        <v>8</v>
      </c>
      <c r="C32" s="62"/>
      <c r="D32" s="63"/>
      <c r="E32" s="64"/>
      <c r="F32" s="47" t="s">
        <v>15</v>
      </c>
      <c r="G32" s="76"/>
      <c r="H32" s="77"/>
    </row>
    <row r="33" spans="1:11" ht="18" x14ac:dyDescent="0.25">
      <c r="A33" s="11"/>
      <c r="B33" s="37" t="s">
        <v>10</v>
      </c>
      <c r="C33" s="72"/>
      <c r="D33" s="70"/>
      <c r="E33" s="62"/>
      <c r="F33" s="35" t="s">
        <v>14</v>
      </c>
      <c r="G33" s="78"/>
      <c r="H33" s="79"/>
    </row>
    <row r="34" spans="1:11" s="15" customFormat="1" ht="20.100000000000001" customHeight="1" thickBot="1" x14ac:dyDescent="0.3">
      <c r="B34" s="19"/>
      <c r="C34" s="19"/>
      <c r="D34" s="19"/>
      <c r="E34" s="20"/>
      <c r="F34" s="21"/>
      <c r="G34" s="21"/>
      <c r="H34" s="21"/>
      <c r="I34" s="13"/>
      <c r="K34" s="26"/>
    </row>
    <row r="35" spans="1:11" ht="39" customHeight="1" x14ac:dyDescent="0.2">
      <c r="A35" s="15"/>
      <c r="B35" s="69" t="s">
        <v>3</v>
      </c>
      <c r="C35" s="69"/>
      <c r="D35" s="69"/>
      <c r="E35" s="69"/>
      <c r="F35" s="17"/>
      <c r="G35" s="32"/>
      <c r="H35" s="48"/>
    </row>
    <row r="36" spans="1:11" s="11" customFormat="1" ht="18" x14ac:dyDescent="0.25">
      <c r="B36" s="25" t="s">
        <v>5</v>
      </c>
      <c r="C36" s="73"/>
      <c r="D36" s="74"/>
      <c r="E36" s="75"/>
      <c r="F36" s="25" t="s">
        <v>6</v>
      </c>
      <c r="G36" s="58"/>
      <c r="H36" s="59"/>
    </row>
    <row r="37" spans="1:11" ht="18" x14ac:dyDescent="0.25">
      <c r="A37" s="11"/>
      <c r="B37" s="11"/>
      <c r="C37" s="11"/>
      <c r="D37" s="11"/>
      <c r="E37" s="12"/>
      <c r="F37" s="13"/>
      <c r="G37" s="13"/>
      <c r="H37" s="13"/>
    </row>
    <row r="38" spans="1:11" s="15" customFormat="1" ht="20.100000000000001" customHeight="1" x14ac:dyDescent="0.25">
      <c r="B38" s="11"/>
      <c r="C38" s="11"/>
      <c r="D38" s="11"/>
      <c r="E38" s="12"/>
      <c r="F38" s="13"/>
      <c r="G38" s="17"/>
      <c r="H38" s="17"/>
    </row>
    <row r="39" spans="1:11" ht="20.100000000000001" customHeight="1" x14ac:dyDescent="0.2">
      <c r="A39" s="15"/>
      <c r="B39" s="14" t="s">
        <v>4</v>
      </c>
      <c r="C39" s="15"/>
      <c r="D39" s="15"/>
      <c r="E39" s="16"/>
      <c r="F39" s="17"/>
      <c r="G39" s="50"/>
      <c r="H39" s="32"/>
    </row>
    <row r="40" spans="1:11" s="11" customFormat="1" ht="33" customHeight="1" thickBot="1" x14ac:dyDescent="0.3">
      <c r="A40" s="22"/>
      <c r="B40" s="33" t="s">
        <v>40</v>
      </c>
      <c r="C40" s="61" t="s">
        <v>39</v>
      </c>
      <c r="D40" s="61"/>
      <c r="E40" s="60" t="s">
        <v>30</v>
      </c>
      <c r="F40" s="60"/>
      <c r="G40" s="68" t="s">
        <v>38</v>
      </c>
      <c r="H40" s="68"/>
    </row>
    <row r="41" spans="1:11" ht="32.25" customHeight="1" x14ac:dyDescent="0.25">
      <c r="A41" s="11"/>
      <c r="B41" s="51" t="s">
        <v>31</v>
      </c>
      <c r="C41" s="23"/>
      <c r="D41" s="23"/>
      <c r="E41" s="52"/>
      <c r="F41" s="32"/>
      <c r="G41" s="32"/>
      <c r="H41" s="32"/>
    </row>
    <row r="42" spans="1:11" s="23" customFormat="1" ht="15" x14ac:dyDescent="0.2">
      <c r="E42" s="52"/>
      <c r="F42" s="32"/>
      <c r="G42" s="49"/>
      <c r="H42" s="49"/>
    </row>
    <row r="43" spans="1:11" ht="15" x14ac:dyDescent="0.2">
      <c r="B43" s="36" t="s">
        <v>32</v>
      </c>
      <c r="C43" s="36"/>
      <c r="D43" s="36"/>
      <c r="E43" s="49"/>
      <c r="F43" s="49"/>
    </row>
    <row r="44" spans="1:11" ht="10.5" customHeight="1" x14ac:dyDescent="0.2"/>
  </sheetData>
  <mergeCells count="32">
    <mergeCell ref="G32:H32"/>
    <mergeCell ref="G33:H33"/>
    <mergeCell ref="C24:E24"/>
    <mergeCell ref="G23:H23"/>
    <mergeCell ref="B2:H2"/>
    <mergeCell ref="C22:E22"/>
    <mergeCell ref="G21:H21"/>
    <mergeCell ref="C23:E23"/>
    <mergeCell ref="G22:H22"/>
    <mergeCell ref="C25:E25"/>
    <mergeCell ref="G24:H24"/>
    <mergeCell ref="D5:E5"/>
    <mergeCell ref="D6:E6"/>
    <mergeCell ref="D7:E7"/>
    <mergeCell ref="D8:E8"/>
    <mergeCell ref="D9:E9"/>
    <mergeCell ref="D12:E12"/>
    <mergeCell ref="G36:H36"/>
    <mergeCell ref="E40:F40"/>
    <mergeCell ref="C40:D40"/>
    <mergeCell ref="C26:H26"/>
    <mergeCell ref="D19:H19"/>
    <mergeCell ref="G40:H40"/>
    <mergeCell ref="B35:E35"/>
    <mergeCell ref="C30:E30"/>
    <mergeCell ref="G29:H29"/>
    <mergeCell ref="C31:E31"/>
    <mergeCell ref="G30:H30"/>
    <mergeCell ref="C33:E33"/>
    <mergeCell ref="C32:E32"/>
    <mergeCell ref="G31:H31"/>
    <mergeCell ref="C36:E36"/>
  </mergeCells>
  <printOptions horizontalCentered="1"/>
  <pageMargins left="0.23622047244094491" right="0.23622047244094491" top="0.59055118110236227" bottom="0.35433070866141736" header="0.51181102362204722" footer="0.51181102362204722"/>
  <pageSetup paperSize="9" scale="90" firstPageNumber="0" fitToHeight="0" orientation="landscape" r:id="rId1"/>
  <ignoredErrors>
    <ignoredError sqref="C13" formulaRange="1"/>
    <ignoredError sqref="F1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Ortiz</cp:lastModifiedBy>
  <cp:revision>5</cp:revision>
  <cp:lastPrinted>2024-12-19T14:09:32Z</cp:lastPrinted>
  <dcterms:created xsi:type="dcterms:W3CDTF">2010-10-18T11:36:19Z</dcterms:created>
  <dcterms:modified xsi:type="dcterms:W3CDTF">2024-12-19T14:28:48Z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